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296B91BF-6C5D-42C6-B303-CB327A1A94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積算内訳書　寝具（様式3-2）" sheetId="5" r:id="rId1"/>
    <sheet name="積算内訳書　 洗濯物（様式3-3）" sheetId="6" r:id="rId2"/>
  </sheets>
  <definedNames>
    <definedName name="_xlnm.Print_Titles" localSheetId="1">'積算内訳書　 洗濯物（様式3-3）'!$1:$10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6" l="1"/>
  <c r="J36" i="6" s="1"/>
  <c r="H35" i="6"/>
  <c r="J35" i="6" s="1"/>
  <c r="H34" i="6"/>
  <c r="J34" i="6" s="1"/>
  <c r="H33" i="6"/>
  <c r="J33" i="6" s="1"/>
  <c r="H32" i="6"/>
  <c r="J32" i="6" s="1"/>
  <c r="H31" i="6"/>
  <c r="J31" i="6" s="1"/>
  <c r="H30" i="6"/>
  <c r="J30" i="6" s="1"/>
  <c r="H29" i="6"/>
  <c r="J29" i="6" s="1"/>
  <c r="H28" i="6"/>
  <c r="J28" i="6" s="1"/>
  <c r="H27" i="6"/>
  <c r="J27" i="6" s="1"/>
  <c r="H26" i="6"/>
  <c r="J26" i="6" s="1"/>
  <c r="H25" i="6"/>
  <c r="J25" i="6" s="1"/>
  <c r="H24" i="6"/>
  <c r="J24" i="6" s="1"/>
  <c r="H23" i="6"/>
  <c r="J23" i="6" s="1"/>
  <c r="H22" i="6"/>
  <c r="J22" i="6" s="1"/>
  <c r="H21" i="6"/>
  <c r="J21" i="6" s="1"/>
  <c r="H20" i="6"/>
  <c r="J20" i="6" s="1"/>
  <c r="H19" i="6"/>
  <c r="J19" i="6" s="1"/>
  <c r="H18" i="6"/>
  <c r="J18" i="6" s="1"/>
  <c r="H17" i="6"/>
  <c r="J17" i="6" s="1"/>
  <c r="H16" i="6"/>
  <c r="J16" i="6" s="1"/>
  <c r="H15" i="6"/>
  <c r="J15" i="6" s="1"/>
  <c r="H14" i="6"/>
  <c r="J14" i="6" s="1"/>
  <c r="H13" i="6"/>
  <c r="J13" i="6" s="1"/>
  <c r="H12" i="6"/>
  <c r="J12" i="6" s="1"/>
  <c r="H11" i="6"/>
  <c r="J11" i="6" s="1"/>
  <c r="H12" i="5"/>
  <c r="J12" i="5" s="1"/>
  <c r="H13" i="5"/>
  <c r="J13" i="5" s="1"/>
  <c r="H14" i="5"/>
  <c r="J14" i="5" s="1"/>
  <c r="H11" i="5"/>
  <c r="J11" i="5" s="1"/>
  <c r="J38" i="6" l="1"/>
  <c r="I40" i="6" s="1"/>
  <c r="I41" i="6" s="1"/>
  <c r="J16" i="5"/>
</calcChain>
</file>

<file path=xl/sharedStrings.xml><?xml version="1.0" encoding="utf-8"?>
<sst xmlns="http://schemas.openxmlformats.org/spreadsheetml/2006/main" count="128" uniqueCount="60">
  <si>
    <t>単位</t>
    <rPh sb="0" eb="2">
      <t>タンイ</t>
    </rPh>
    <phoneticPr fontId="1"/>
  </si>
  <si>
    <t>（単位：円）</t>
    <rPh sb="1" eb="3">
      <t>タンイ</t>
    </rPh>
    <rPh sb="4" eb="5">
      <t>エン</t>
    </rPh>
    <phoneticPr fontId="1"/>
  </si>
  <si>
    <t>品名</t>
    <rPh sb="0" eb="2">
      <t>ヒンメイ</t>
    </rPh>
    <phoneticPr fontId="1"/>
  </si>
  <si>
    <t>組数</t>
    <rPh sb="0" eb="2">
      <t>クミスウ</t>
    </rPh>
    <phoneticPr fontId="1"/>
  </si>
  <si>
    <t>患者寝具一式</t>
    <rPh sb="0" eb="2">
      <t>カンジャ</t>
    </rPh>
    <rPh sb="2" eb="4">
      <t>シング</t>
    </rPh>
    <rPh sb="4" eb="6">
      <t>イッシキ</t>
    </rPh>
    <phoneticPr fontId="1"/>
  </si>
  <si>
    <t>当直用寝具</t>
    <rPh sb="0" eb="2">
      <t>トウチョク</t>
    </rPh>
    <rPh sb="2" eb="3">
      <t>ヨウ</t>
    </rPh>
    <rPh sb="3" eb="5">
      <t>シング</t>
    </rPh>
    <phoneticPr fontId="1"/>
  </si>
  <si>
    <t>当直用寝具（警備員室）</t>
    <rPh sb="0" eb="2">
      <t>トウチョク</t>
    </rPh>
    <rPh sb="2" eb="3">
      <t>ヨウ</t>
    </rPh>
    <rPh sb="3" eb="5">
      <t>シング</t>
    </rPh>
    <rPh sb="6" eb="8">
      <t>ケイビ</t>
    </rPh>
    <rPh sb="8" eb="9">
      <t>イン</t>
    </rPh>
    <rPh sb="9" eb="10">
      <t>シツ</t>
    </rPh>
    <phoneticPr fontId="1"/>
  </si>
  <si>
    <t>金額</t>
    <rPh sb="0" eb="2">
      <t>キンガク</t>
    </rPh>
    <phoneticPr fontId="1"/>
  </si>
  <si>
    <t>年額</t>
    <rPh sb="0" eb="2">
      <t>ネンガク</t>
    </rPh>
    <phoneticPr fontId="1"/>
  </si>
  <si>
    <t>緊急時</t>
    <rPh sb="0" eb="3">
      <t>キンキュウジ</t>
    </rPh>
    <phoneticPr fontId="1"/>
  </si>
  <si>
    <t>診察台カバー</t>
  </si>
  <si>
    <t>診察台枕カバー</t>
  </si>
  <si>
    <t>診察衣</t>
  </si>
  <si>
    <t>看護衣(マタニティー）</t>
    <rPh sb="0" eb="2">
      <t>カンゴ</t>
    </rPh>
    <rPh sb="2" eb="3">
      <t>ギヌ</t>
    </rPh>
    <phoneticPr fontId="1"/>
  </si>
  <si>
    <t>シーツ</t>
  </si>
  <si>
    <t>枕カバー</t>
  </si>
  <si>
    <t>ひざ掛け</t>
    <rPh sb="2" eb="3">
      <t>カ</t>
    </rPh>
    <phoneticPr fontId="1"/>
  </si>
  <si>
    <t>座布団カバー</t>
    <rPh sb="0" eb="3">
      <t>ザブトン</t>
    </rPh>
    <phoneticPr fontId="1"/>
  </si>
  <si>
    <t>タオルケット</t>
  </si>
  <si>
    <t>横掛</t>
    <rPh sb="0" eb="1">
      <t>ヨコ</t>
    </rPh>
    <rPh sb="1" eb="2">
      <t>ガ</t>
    </rPh>
    <phoneticPr fontId="1"/>
  </si>
  <si>
    <t>検査衣</t>
    <rPh sb="0" eb="3">
      <t>ケンサイ</t>
    </rPh>
    <phoneticPr fontId="1"/>
  </si>
  <si>
    <t>ジャージ（上）</t>
    <rPh sb="5" eb="6">
      <t>ウエ</t>
    </rPh>
    <phoneticPr fontId="1"/>
  </si>
  <si>
    <t>毛布</t>
    <rPh sb="0" eb="2">
      <t>モウフ</t>
    </rPh>
    <phoneticPr fontId="1"/>
  </si>
  <si>
    <t>羽毛枕</t>
    <rPh sb="0" eb="1">
      <t>ハネ</t>
    </rPh>
    <rPh sb="1" eb="2">
      <t>ケ</t>
    </rPh>
    <rPh sb="2" eb="3">
      <t>マクラ</t>
    </rPh>
    <phoneticPr fontId="1"/>
  </si>
  <si>
    <t>敷布団（ドライ）</t>
    <rPh sb="0" eb="1">
      <t>シキ</t>
    </rPh>
    <rPh sb="1" eb="3">
      <t>フトン</t>
    </rPh>
    <phoneticPr fontId="1"/>
  </si>
  <si>
    <t>国旗</t>
    <rPh sb="0" eb="2">
      <t>コッキ</t>
    </rPh>
    <phoneticPr fontId="1"/>
  </si>
  <si>
    <t>枕</t>
  </si>
  <si>
    <t>バスマット</t>
  </si>
  <si>
    <t>クッション</t>
  </si>
  <si>
    <t>Ｔシャツ</t>
  </si>
  <si>
    <t>カバー</t>
  </si>
  <si>
    <t>ズボン</t>
  </si>
  <si>
    <t>ソフトカバー</t>
  </si>
  <si>
    <t>ブレザー</t>
  </si>
  <si>
    <t>コルセット</t>
  </si>
  <si>
    <t>ジャージ</t>
  </si>
  <si>
    <t>予定数量</t>
    <rPh sb="0" eb="2">
      <t>ヨテイ</t>
    </rPh>
    <rPh sb="2" eb="4">
      <t>スウリョウ</t>
    </rPh>
    <phoneticPr fontId="1"/>
  </si>
  <si>
    <t>枚</t>
    <rPh sb="0" eb="1">
      <t>マイ</t>
    </rPh>
    <phoneticPr fontId="1"/>
  </si>
  <si>
    <t xml:space="preserve">月 </t>
  </si>
  <si>
    <t xml:space="preserve">月 </t>
    <phoneticPr fontId="1"/>
  </si>
  <si>
    <t>年</t>
    <rPh sb="0" eb="1">
      <t>ネン</t>
    </rPh>
    <phoneticPr fontId="1"/>
  </si>
  <si>
    <t>日数</t>
    <rPh sb="0" eb="2">
      <t>ニッスウ</t>
    </rPh>
    <phoneticPr fontId="1"/>
  </si>
  <si>
    <t>月数</t>
    <rPh sb="0" eb="2">
      <t>ツキスウ</t>
    </rPh>
    <phoneticPr fontId="1"/>
  </si>
  <si>
    <t>税抜単価</t>
    <rPh sb="0" eb="2">
      <t>ゼイヌキ</t>
    </rPh>
    <rPh sb="2" eb="4">
      <t>タンカ</t>
    </rPh>
    <phoneticPr fontId="1"/>
  </si>
  <si>
    <t>一般財団法人神戸在宅医療・介護推進財団　　様</t>
    <rPh sb="0" eb="6">
      <t>イッパンザイダンホウジン</t>
    </rPh>
    <rPh sb="6" eb="8">
      <t>コウベ</t>
    </rPh>
    <rPh sb="8" eb="10">
      <t>ザイタク</t>
    </rPh>
    <rPh sb="10" eb="12">
      <t>イリョウ</t>
    </rPh>
    <rPh sb="13" eb="15">
      <t>カイゴ</t>
    </rPh>
    <rPh sb="15" eb="17">
      <t>スイシン</t>
    </rPh>
    <rPh sb="17" eb="19">
      <t>ザイダン</t>
    </rPh>
    <rPh sb="21" eb="22">
      <t>サマ</t>
    </rPh>
    <phoneticPr fontId="1"/>
  </si>
  <si>
    <t>神戸リハビリテーション病院患者並びに当直用寝具等賃貸借及び洗濯業務委託</t>
    <rPh sb="0" eb="2">
      <t>コウベ</t>
    </rPh>
    <rPh sb="11" eb="13">
      <t>ビョウイン</t>
    </rPh>
    <rPh sb="13" eb="15">
      <t>カンジャ</t>
    </rPh>
    <rPh sb="15" eb="16">
      <t>ナラ</t>
    </rPh>
    <rPh sb="18" eb="20">
      <t>トウチョク</t>
    </rPh>
    <rPh sb="20" eb="21">
      <t>ヨウ</t>
    </rPh>
    <rPh sb="21" eb="23">
      <t>シング</t>
    </rPh>
    <rPh sb="23" eb="24">
      <t>ナド</t>
    </rPh>
    <rPh sb="24" eb="27">
      <t>チンタイシャク</t>
    </rPh>
    <rPh sb="27" eb="28">
      <t>オヨ</t>
    </rPh>
    <rPh sb="29" eb="31">
      <t>センタク</t>
    </rPh>
    <rPh sb="31" eb="33">
      <t>ギョウム</t>
    </rPh>
    <rPh sb="33" eb="35">
      <t>イタク</t>
    </rPh>
    <phoneticPr fontId="1"/>
  </si>
  <si>
    <t>小計①+②</t>
    <rPh sb="0" eb="2">
      <t>ショウケイ</t>
    </rPh>
    <phoneticPr fontId="1"/>
  </si>
  <si>
    <t>組</t>
    <rPh sb="0" eb="1">
      <t>クミ</t>
    </rPh>
    <phoneticPr fontId="1"/>
  </si>
  <si>
    <t>提出年月日</t>
  </si>
  <si>
    <t>令和　　　　　　年　　　　　月　　　　　日</t>
    <rPh sb="0" eb="2">
      <t>レイワ</t>
    </rPh>
    <phoneticPr fontId="7"/>
  </si>
  <si>
    <t>入　　　札　　　人</t>
    <rPh sb="0" eb="1">
      <t>ニュウ</t>
    </rPh>
    <rPh sb="4" eb="5">
      <t>サツ</t>
    </rPh>
    <rPh sb="8" eb="9">
      <t>ヒト</t>
    </rPh>
    <phoneticPr fontId="7"/>
  </si>
  <si>
    <t>住　所</t>
  </si>
  <si>
    <t>氏　名</t>
  </si>
  <si>
    <t>連絡先</t>
  </si>
  <si>
    <t>　　　　　　　　　　　　　　　　　　　　</t>
    <phoneticPr fontId="7"/>
  </si>
  <si>
    <t>件　　　　　名</t>
    <rPh sb="0" eb="1">
      <t>ケン</t>
    </rPh>
    <rPh sb="6" eb="7">
      <t>メイ</t>
    </rPh>
    <phoneticPr fontId="7"/>
  </si>
  <si>
    <t>契　約　単　価　兼　積　算　内　訳　表</t>
    <rPh sb="0" eb="1">
      <t>チギリ</t>
    </rPh>
    <rPh sb="2" eb="3">
      <t>ヤク</t>
    </rPh>
    <rPh sb="4" eb="5">
      <t>タン</t>
    </rPh>
    <rPh sb="6" eb="7">
      <t>アタイ</t>
    </rPh>
    <rPh sb="8" eb="9">
      <t>ケン</t>
    </rPh>
    <rPh sb="10" eb="11">
      <t>セキ</t>
    </rPh>
    <rPh sb="12" eb="13">
      <t>サン</t>
    </rPh>
    <rPh sb="14" eb="15">
      <t>ナイ</t>
    </rPh>
    <rPh sb="16" eb="17">
      <t>ワケ</t>
    </rPh>
    <rPh sb="18" eb="19">
      <t>ヒョウ</t>
    </rPh>
    <phoneticPr fontId="7"/>
  </si>
  <si>
    <t>税抜合計</t>
    <rPh sb="0" eb="1">
      <t>ゼイ</t>
    </rPh>
    <rPh sb="1" eb="2">
      <t>ヌ</t>
    </rPh>
    <rPh sb="2" eb="4">
      <t>ゴウケイ</t>
    </rPh>
    <phoneticPr fontId="1"/>
  </si>
  <si>
    <t>税抜小計①</t>
    <rPh sb="0" eb="1">
      <t>ゼイ</t>
    </rPh>
    <rPh sb="1" eb="2">
      <t>バツ</t>
    </rPh>
    <rPh sb="2" eb="4">
      <t>ショウケイ</t>
    </rPh>
    <phoneticPr fontId="1"/>
  </si>
  <si>
    <t>税抜小計②</t>
    <rPh sb="0" eb="1">
      <t>ゼイ</t>
    </rPh>
    <rPh sb="1" eb="2">
      <t>ヌ</t>
    </rPh>
    <rPh sb="2" eb="4">
      <t>ショウケイ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</si>
</sst>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);\(0.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Yu Gothic"/>
      <family val="2"/>
      <charset val="128"/>
    </font>
    <font>
      <sz val="7.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9" xfId="0" applyFont="1" applyBorder="1">
      <alignment vertical="center"/>
    </xf>
    <xf numFmtId="176" fontId="3" fillId="0" borderId="2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38" fontId="3" fillId="0" borderId="21" xfId="1" applyFont="1" applyBorder="1">
      <alignment vertical="center"/>
    </xf>
    <xf numFmtId="38" fontId="3" fillId="0" borderId="14" xfId="1" applyFont="1" applyBorder="1">
      <alignment vertical="center"/>
    </xf>
    <xf numFmtId="38" fontId="3" fillId="0" borderId="5" xfId="1" applyFont="1" applyBorder="1">
      <alignment vertical="center"/>
    </xf>
    <xf numFmtId="0" fontId="3" fillId="0" borderId="29" xfId="0" applyFont="1" applyBorder="1" applyAlignment="1">
      <alignment horizontal="left" vertic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28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2" xfId="0" applyFont="1" applyBorder="1" applyAlignment="1">
      <alignment horizontal="right" vertical="center"/>
    </xf>
    <xf numFmtId="0" fontId="3" fillId="0" borderId="32" xfId="0" applyFont="1" applyBorder="1" applyAlignment="1">
      <alignment vertical="center" wrapText="1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6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7" xfId="0" applyFont="1" applyBorder="1" applyAlignment="1">
      <alignment horizontal="center" vertical="center"/>
    </xf>
    <xf numFmtId="38" fontId="3" fillId="0" borderId="21" xfId="1" applyFont="1" applyBorder="1" applyAlignment="1">
      <alignment horizontal="center" vertical="center"/>
    </xf>
    <xf numFmtId="38" fontId="3" fillId="0" borderId="3" xfId="1" applyFont="1" applyBorder="1">
      <alignment vertical="center"/>
    </xf>
    <xf numFmtId="38" fontId="3" fillId="0" borderId="14" xfId="1" applyFont="1" applyBorder="1" applyAlignment="1">
      <alignment horizontal="center" vertical="center"/>
    </xf>
    <xf numFmtId="38" fontId="3" fillId="0" borderId="34" xfId="1" applyFont="1" applyBorder="1" applyAlignment="1">
      <alignment horizontal="center" vertical="center"/>
    </xf>
    <xf numFmtId="38" fontId="3" fillId="0" borderId="33" xfId="1" applyFont="1" applyBorder="1">
      <alignment vertical="center"/>
    </xf>
    <xf numFmtId="38" fontId="3" fillId="0" borderId="0" xfId="1" applyFont="1">
      <alignment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7" fontId="3" fillId="0" borderId="28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25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38" xfId="0" applyFont="1" applyBorder="1" applyAlignment="1">
      <alignment horizontal="right" vertical="center" wrapText="1"/>
    </xf>
    <xf numFmtId="38" fontId="3" fillId="0" borderId="4" xfId="1" applyFont="1" applyBorder="1">
      <alignment vertical="center"/>
    </xf>
    <xf numFmtId="0" fontId="3" fillId="0" borderId="6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42" xfId="0" applyFont="1" applyBorder="1" applyAlignment="1">
      <alignment horizontal="right" vertical="center"/>
    </xf>
    <xf numFmtId="0" fontId="3" fillId="0" borderId="42" xfId="0" applyFont="1" applyBorder="1" applyAlignment="1">
      <alignment vertical="center" wrapText="1"/>
    </xf>
    <xf numFmtId="38" fontId="3" fillId="0" borderId="42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38" fontId="3" fillId="0" borderId="22" xfId="1" applyFont="1" applyBorder="1">
      <alignment vertical="center"/>
    </xf>
    <xf numFmtId="38" fontId="3" fillId="0" borderId="22" xfId="1" applyFont="1" applyBorder="1" applyAlignment="1">
      <alignment horizontal="center" vertical="center"/>
    </xf>
    <xf numFmtId="38" fontId="3" fillId="0" borderId="6" xfId="1" applyFont="1" applyBorder="1">
      <alignment vertical="center"/>
    </xf>
    <xf numFmtId="0" fontId="6" fillId="0" borderId="16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3" fillId="0" borderId="0" xfId="0" applyFont="1" applyAlignment="1">
      <alignment horizontal="right"/>
    </xf>
    <xf numFmtId="0" fontId="3" fillId="0" borderId="3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4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B4614-3594-4FBA-871A-9799862E4118}">
  <sheetPr>
    <pageSetUpPr fitToPage="1"/>
  </sheetPr>
  <dimension ref="A1:J18"/>
  <sheetViews>
    <sheetView tabSelected="1" zoomScaleNormal="100" workbookViewId="0">
      <selection activeCell="A16" sqref="A16:C16"/>
    </sheetView>
  </sheetViews>
  <sheetFormatPr defaultColWidth="9" defaultRowHeight="13.5"/>
  <cols>
    <col min="1" max="1" width="9" style="1" customWidth="1"/>
    <col min="2" max="3" width="10.625" style="1" customWidth="1"/>
    <col min="4" max="5" width="4.75" style="1" customWidth="1"/>
    <col min="6" max="6" width="5.75" style="1" customWidth="1"/>
    <col min="7" max="7" width="9.625" style="1" customWidth="1"/>
    <col min="8" max="9" width="10.75" style="1" customWidth="1"/>
    <col min="10" max="10" width="15" style="1" customWidth="1"/>
    <col min="11" max="16384" width="9" style="1"/>
  </cols>
  <sheetData>
    <row r="1" spans="1:10" ht="27.95" customHeight="1">
      <c r="A1" s="83" t="s">
        <v>56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27.95" customHeight="1">
      <c r="A2" s="1" t="s">
        <v>44</v>
      </c>
    </row>
    <row r="3" spans="1:10" ht="27.95" customHeight="1">
      <c r="J3" s="76" t="s">
        <v>1</v>
      </c>
    </row>
    <row r="4" spans="1:10" ht="27.95" customHeight="1">
      <c r="A4" s="84" t="s">
        <v>48</v>
      </c>
      <c r="B4" s="85"/>
      <c r="C4" s="85"/>
      <c r="D4" s="86" t="s">
        <v>49</v>
      </c>
      <c r="E4" s="87"/>
      <c r="F4" s="87"/>
      <c r="G4" s="87"/>
      <c r="H4" s="87"/>
      <c r="I4" s="87"/>
      <c r="J4" s="88"/>
    </row>
    <row r="5" spans="1:10" ht="27.95" customHeight="1">
      <c r="A5" s="89" t="s">
        <v>50</v>
      </c>
      <c r="B5" s="90"/>
      <c r="C5" s="54"/>
      <c r="D5" s="53"/>
      <c r="E5" s="72"/>
      <c r="F5" s="72"/>
      <c r="G5" s="72"/>
      <c r="H5" s="72"/>
      <c r="I5" s="72"/>
      <c r="J5" s="16"/>
    </row>
    <row r="6" spans="1:10" ht="27.95" customHeight="1">
      <c r="A6" s="57"/>
      <c r="B6" s="58"/>
      <c r="C6" s="59" t="s">
        <v>51</v>
      </c>
      <c r="D6" s="53"/>
      <c r="E6" s="72"/>
      <c r="F6" s="72"/>
      <c r="G6" s="72"/>
      <c r="H6" s="72"/>
      <c r="I6" s="72"/>
      <c r="J6" s="16"/>
    </row>
    <row r="7" spans="1:10" ht="27.95" customHeight="1">
      <c r="A7" s="57"/>
      <c r="B7" s="58"/>
      <c r="C7" s="59" t="s">
        <v>52</v>
      </c>
      <c r="D7" s="73"/>
      <c r="E7" s="74"/>
      <c r="F7" s="74"/>
      <c r="G7" s="74"/>
      <c r="H7" s="74"/>
      <c r="I7" s="74"/>
      <c r="J7" s="75"/>
    </row>
    <row r="8" spans="1:10" ht="27.95" customHeight="1">
      <c r="A8" s="55"/>
      <c r="B8" s="56"/>
      <c r="C8" s="58" t="s">
        <v>53</v>
      </c>
      <c r="D8" s="53" t="s">
        <v>54</v>
      </c>
      <c r="E8" s="72"/>
      <c r="F8" s="72"/>
      <c r="G8" s="72"/>
      <c r="H8" s="72"/>
      <c r="I8" s="72"/>
      <c r="J8" s="16"/>
    </row>
    <row r="9" spans="1:10" ht="27.95" customHeight="1">
      <c r="A9" s="84" t="s">
        <v>55</v>
      </c>
      <c r="B9" s="85"/>
      <c r="C9" s="85"/>
      <c r="D9" s="91" t="s">
        <v>45</v>
      </c>
      <c r="E9" s="92"/>
      <c r="F9" s="92"/>
      <c r="G9" s="92"/>
      <c r="H9" s="92"/>
      <c r="I9" s="92"/>
      <c r="J9" s="93"/>
    </row>
    <row r="10" spans="1:10" s="3" customFormat="1" ht="27.95" customHeight="1">
      <c r="A10" s="104" t="s">
        <v>2</v>
      </c>
      <c r="B10" s="105"/>
      <c r="C10" s="106"/>
      <c r="D10" s="104" t="s">
        <v>3</v>
      </c>
      <c r="E10" s="106"/>
      <c r="F10" s="67" t="s">
        <v>0</v>
      </c>
      <c r="G10" s="67" t="s">
        <v>43</v>
      </c>
      <c r="H10" s="32" t="s">
        <v>7</v>
      </c>
      <c r="I10" s="32" t="s">
        <v>41</v>
      </c>
      <c r="J10" s="67" t="s">
        <v>8</v>
      </c>
    </row>
    <row r="11" spans="1:10" ht="27.95" customHeight="1">
      <c r="A11" s="107" t="s">
        <v>4</v>
      </c>
      <c r="B11" s="108"/>
      <c r="C11" s="109"/>
      <c r="D11" s="110">
        <v>168</v>
      </c>
      <c r="E11" s="111"/>
      <c r="F11" s="68" t="s">
        <v>47</v>
      </c>
      <c r="G11" s="9"/>
      <c r="H11" s="69">
        <f>ROUND(D11*G11,0)</f>
        <v>0</v>
      </c>
      <c r="I11" s="70">
        <v>365</v>
      </c>
      <c r="J11" s="71">
        <f>ROUND(H11*I11,0)</f>
        <v>0</v>
      </c>
    </row>
    <row r="12" spans="1:10" ht="27.95" customHeight="1">
      <c r="A12" s="107" t="s">
        <v>5</v>
      </c>
      <c r="B12" s="108"/>
      <c r="C12" s="109"/>
      <c r="D12" s="110">
        <v>12</v>
      </c>
      <c r="E12" s="111"/>
      <c r="F12" s="10" t="s">
        <v>47</v>
      </c>
      <c r="G12" s="9"/>
      <c r="H12" s="25">
        <f>ROUND(D12*G12,0)</f>
        <v>0</v>
      </c>
      <c r="I12" s="21">
        <v>365</v>
      </c>
      <c r="J12" s="60">
        <f t="shared" ref="J12:J14" si="0">ROUND(H12*I12,0)</f>
        <v>0</v>
      </c>
    </row>
    <row r="13" spans="1:10" ht="27.95" customHeight="1">
      <c r="A13" s="107" t="s">
        <v>6</v>
      </c>
      <c r="B13" s="108"/>
      <c r="C13" s="109"/>
      <c r="D13" s="110">
        <v>1</v>
      </c>
      <c r="E13" s="111"/>
      <c r="F13" s="10" t="s">
        <v>47</v>
      </c>
      <c r="G13" s="9"/>
      <c r="H13" s="25">
        <f>ROUND(D13*G13,0)</f>
        <v>0</v>
      </c>
      <c r="I13" s="21">
        <v>365</v>
      </c>
      <c r="J13" s="60">
        <f t="shared" si="0"/>
        <v>0</v>
      </c>
    </row>
    <row r="14" spans="1:10" ht="27.95" customHeight="1">
      <c r="A14" s="107" t="s">
        <v>9</v>
      </c>
      <c r="B14" s="108"/>
      <c r="C14" s="109"/>
      <c r="D14" s="110">
        <v>2</v>
      </c>
      <c r="E14" s="111"/>
      <c r="F14" s="10" t="s">
        <v>47</v>
      </c>
      <c r="G14" s="9"/>
      <c r="H14" s="25">
        <f>ROUND(D14*G14,0)</f>
        <v>0</v>
      </c>
      <c r="I14" s="21">
        <v>365</v>
      </c>
      <c r="J14" s="60">
        <f t="shared" si="0"/>
        <v>0</v>
      </c>
    </row>
    <row r="15" spans="1:10" ht="27.95" customHeight="1" thickBot="1">
      <c r="A15" s="101"/>
      <c r="B15" s="102"/>
      <c r="C15" s="103"/>
      <c r="D15" s="29"/>
      <c r="E15" s="30"/>
      <c r="F15" s="28"/>
      <c r="G15" s="11"/>
      <c r="H15" s="31"/>
      <c r="I15" s="32"/>
      <c r="J15" s="61"/>
    </row>
    <row r="16" spans="1:10" ht="27.95" customHeight="1" thickTop="1">
      <c r="A16" s="98" t="s">
        <v>58</v>
      </c>
      <c r="B16" s="99"/>
      <c r="C16" s="100"/>
      <c r="D16" s="62"/>
      <c r="E16" s="62"/>
      <c r="F16" s="63"/>
      <c r="G16" s="64"/>
      <c r="H16" s="65"/>
      <c r="I16" s="65"/>
      <c r="J16" s="66">
        <f>SUM(J11:J15)</f>
        <v>0</v>
      </c>
    </row>
    <row r="17" spans="1:1" ht="27.95" customHeight="1">
      <c r="A17" s="12"/>
    </row>
    <row r="18" spans="1:1">
      <c r="A18" s="12"/>
    </row>
  </sheetData>
  <mergeCells count="18">
    <mergeCell ref="A1:J1"/>
    <mergeCell ref="A13:C13"/>
    <mergeCell ref="A14:C14"/>
    <mergeCell ref="A4:C4"/>
    <mergeCell ref="A5:B5"/>
    <mergeCell ref="A9:C9"/>
    <mergeCell ref="D9:J9"/>
    <mergeCell ref="D4:J4"/>
    <mergeCell ref="D10:E10"/>
    <mergeCell ref="D11:E11"/>
    <mergeCell ref="D12:E12"/>
    <mergeCell ref="D13:E13"/>
    <mergeCell ref="D14:E14"/>
    <mergeCell ref="A16:C16"/>
    <mergeCell ref="A15:C15"/>
    <mergeCell ref="A10:C10"/>
    <mergeCell ref="A11:C11"/>
    <mergeCell ref="A12:C12"/>
  </mergeCells>
  <phoneticPr fontId="1"/>
  <printOptions horizontalCentered="1"/>
  <pageMargins left="0.78740157480314965" right="0.39370078740157483" top="0.59055118110236227" bottom="0.39370078740157483" header="0.51181102362204722" footer="0.43307086614173229"/>
  <pageSetup paperSize="9" fitToHeight="0" orientation="portrait" horizontalDpi="4294967293" r:id="rId1"/>
  <headerFooter alignWithMargins="0">
    <oddHeader>&amp;R&amp;"游明朝,標準"&amp;10（様式3-2）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A55DF-A6A9-4D33-A84B-AE98ACB6D817}">
  <sheetPr>
    <pageSetUpPr fitToPage="1"/>
  </sheetPr>
  <dimension ref="A1:J68"/>
  <sheetViews>
    <sheetView topLeftCell="A28" zoomScaleNormal="100" workbookViewId="0">
      <selection activeCell="M30" sqref="M30"/>
    </sheetView>
  </sheetViews>
  <sheetFormatPr defaultColWidth="9" defaultRowHeight="13.5"/>
  <cols>
    <col min="1" max="1" width="9" style="1" customWidth="1"/>
    <col min="2" max="3" width="10.625" style="1" customWidth="1"/>
    <col min="4" max="5" width="4.75" style="1" customWidth="1"/>
    <col min="6" max="6" width="5.75" style="1" customWidth="1"/>
    <col min="7" max="7" width="9.625" style="1" customWidth="1"/>
    <col min="8" max="9" width="10.75" style="1" customWidth="1"/>
    <col min="10" max="10" width="15" style="1" customWidth="1"/>
    <col min="11" max="16384" width="9" style="1"/>
  </cols>
  <sheetData>
    <row r="1" spans="1:10" ht="27.95" customHeight="1">
      <c r="A1" s="83" t="s">
        <v>56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27.95" customHeight="1">
      <c r="A2" s="1" t="s">
        <v>44</v>
      </c>
    </row>
    <row r="3" spans="1:10" ht="27.95" customHeight="1">
      <c r="J3" s="76" t="s">
        <v>1</v>
      </c>
    </row>
    <row r="4" spans="1:10" ht="27.95" customHeight="1">
      <c r="A4" s="84" t="s">
        <v>48</v>
      </c>
      <c r="B4" s="85"/>
      <c r="C4" s="85"/>
      <c r="D4" s="86" t="s">
        <v>49</v>
      </c>
      <c r="E4" s="87"/>
      <c r="F4" s="87"/>
      <c r="G4" s="87"/>
      <c r="H4" s="87"/>
      <c r="I4" s="87"/>
      <c r="J4" s="88"/>
    </row>
    <row r="5" spans="1:10" ht="27.95" customHeight="1">
      <c r="A5" s="89" t="s">
        <v>50</v>
      </c>
      <c r="B5" s="90"/>
      <c r="C5" s="54"/>
      <c r="D5" s="53"/>
      <c r="E5" s="72"/>
      <c r="F5" s="72"/>
      <c r="G5" s="72"/>
      <c r="H5" s="72"/>
      <c r="I5" s="72"/>
      <c r="J5" s="16"/>
    </row>
    <row r="6" spans="1:10" ht="27.95" customHeight="1">
      <c r="A6" s="57"/>
      <c r="B6" s="58"/>
      <c r="C6" s="59" t="s">
        <v>51</v>
      </c>
      <c r="D6" s="53"/>
      <c r="E6" s="72"/>
      <c r="F6" s="72"/>
      <c r="G6" s="72"/>
      <c r="H6" s="72"/>
      <c r="I6" s="72"/>
      <c r="J6" s="16"/>
    </row>
    <row r="7" spans="1:10" ht="27.95" customHeight="1">
      <c r="A7" s="57"/>
      <c r="B7" s="58"/>
      <c r="C7" s="59" t="s">
        <v>52</v>
      </c>
      <c r="D7" s="73"/>
      <c r="E7" s="74"/>
      <c r="F7" s="74"/>
      <c r="G7" s="74"/>
      <c r="H7" s="74"/>
      <c r="I7" s="74"/>
      <c r="J7" s="75"/>
    </row>
    <row r="8" spans="1:10" ht="27.95" customHeight="1">
      <c r="A8" s="55"/>
      <c r="B8" s="56"/>
      <c r="C8" s="58" t="s">
        <v>53</v>
      </c>
      <c r="D8" s="53" t="s">
        <v>54</v>
      </c>
      <c r="E8" s="72"/>
      <c r="F8" s="72"/>
      <c r="G8" s="72"/>
      <c r="H8" s="72"/>
      <c r="I8" s="72"/>
      <c r="J8" s="16"/>
    </row>
    <row r="9" spans="1:10" ht="27.95" customHeight="1" thickBot="1">
      <c r="A9" s="84" t="s">
        <v>55</v>
      </c>
      <c r="B9" s="85"/>
      <c r="C9" s="85"/>
      <c r="D9" s="91" t="s">
        <v>45</v>
      </c>
      <c r="E9" s="92"/>
      <c r="F9" s="92"/>
      <c r="G9" s="92"/>
      <c r="H9" s="92"/>
      <c r="I9" s="92"/>
      <c r="J9" s="93"/>
    </row>
    <row r="10" spans="1:10" s="3" customFormat="1" ht="27.95" customHeight="1" thickBot="1">
      <c r="A10" s="94" t="s">
        <v>2</v>
      </c>
      <c r="B10" s="95"/>
      <c r="C10" s="96"/>
      <c r="D10" s="97" t="s">
        <v>36</v>
      </c>
      <c r="E10" s="96"/>
      <c r="F10" s="2" t="s">
        <v>0</v>
      </c>
      <c r="G10" s="2" t="s">
        <v>43</v>
      </c>
      <c r="H10" s="13" t="s">
        <v>7</v>
      </c>
      <c r="I10" s="23" t="s">
        <v>42</v>
      </c>
      <c r="J10" s="22" t="s">
        <v>8</v>
      </c>
    </row>
    <row r="11" spans="1:10" ht="27.95" customHeight="1">
      <c r="A11" s="17" t="s">
        <v>10</v>
      </c>
      <c r="B11" s="18"/>
      <c r="C11" s="19"/>
      <c r="D11" s="50" t="s">
        <v>39</v>
      </c>
      <c r="E11" s="4">
        <v>3</v>
      </c>
      <c r="F11" s="20" t="s">
        <v>37</v>
      </c>
      <c r="G11" s="5"/>
      <c r="H11" s="24">
        <f t="shared" ref="H11:H36" si="0">ROUND(E11*G11,0)</f>
        <v>0</v>
      </c>
      <c r="I11" s="44">
        <v>12</v>
      </c>
      <c r="J11" s="45">
        <f>ROUND(H11*I11,0)</f>
        <v>0</v>
      </c>
    </row>
    <row r="12" spans="1:10" ht="27.95" customHeight="1">
      <c r="A12" s="14" t="s">
        <v>11</v>
      </c>
      <c r="B12" s="15"/>
      <c r="C12" s="16"/>
      <c r="D12" s="51" t="s">
        <v>39</v>
      </c>
      <c r="E12" s="8">
        <v>3</v>
      </c>
      <c r="F12" s="10" t="s">
        <v>37</v>
      </c>
      <c r="G12" s="9"/>
      <c r="H12" s="25">
        <f t="shared" si="0"/>
        <v>0</v>
      </c>
      <c r="I12" s="46">
        <v>12</v>
      </c>
      <c r="J12" s="26">
        <f t="shared" ref="J12:J29" si="1">ROUND(H12*I12,0)</f>
        <v>0</v>
      </c>
    </row>
    <row r="13" spans="1:10" ht="27.95" customHeight="1">
      <c r="A13" s="14" t="s">
        <v>12</v>
      </c>
      <c r="B13" s="15"/>
      <c r="C13" s="16"/>
      <c r="D13" s="51" t="s">
        <v>39</v>
      </c>
      <c r="E13" s="8">
        <v>6</v>
      </c>
      <c r="F13" s="10" t="s">
        <v>37</v>
      </c>
      <c r="G13" s="9"/>
      <c r="H13" s="25">
        <f t="shared" si="0"/>
        <v>0</v>
      </c>
      <c r="I13" s="46">
        <v>12</v>
      </c>
      <c r="J13" s="26">
        <f t="shared" si="1"/>
        <v>0</v>
      </c>
    </row>
    <row r="14" spans="1:10" ht="27.95" customHeight="1">
      <c r="A14" s="14" t="s">
        <v>13</v>
      </c>
      <c r="B14" s="15"/>
      <c r="C14" s="16"/>
      <c r="D14" s="51" t="s">
        <v>39</v>
      </c>
      <c r="E14" s="8">
        <v>6</v>
      </c>
      <c r="F14" s="10" t="s">
        <v>37</v>
      </c>
      <c r="G14" s="9"/>
      <c r="H14" s="25">
        <f t="shared" si="0"/>
        <v>0</v>
      </c>
      <c r="I14" s="46">
        <v>12</v>
      </c>
      <c r="J14" s="26">
        <f t="shared" si="1"/>
        <v>0</v>
      </c>
    </row>
    <row r="15" spans="1:10" ht="27.95" customHeight="1">
      <c r="A15" s="14" t="s">
        <v>14</v>
      </c>
      <c r="B15" s="15"/>
      <c r="C15" s="16"/>
      <c r="D15" s="51" t="s">
        <v>39</v>
      </c>
      <c r="E15" s="8">
        <v>9</v>
      </c>
      <c r="F15" s="10" t="s">
        <v>37</v>
      </c>
      <c r="G15" s="9"/>
      <c r="H15" s="25">
        <f t="shared" si="0"/>
        <v>0</v>
      </c>
      <c r="I15" s="46">
        <v>12</v>
      </c>
      <c r="J15" s="26">
        <f t="shared" si="1"/>
        <v>0</v>
      </c>
    </row>
    <row r="16" spans="1:10" ht="27.95" customHeight="1">
      <c r="A16" s="14" t="s">
        <v>15</v>
      </c>
      <c r="B16" s="15"/>
      <c r="C16" s="16"/>
      <c r="D16" s="51" t="s">
        <v>38</v>
      </c>
      <c r="E16" s="8">
        <v>893</v>
      </c>
      <c r="F16" s="10" t="s">
        <v>37</v>
      </c>
      <c r="G16" s="9"/>
      <c r="H16" s="25">
        <f t="shared" si="0"/>
        <v>0</v>
      </c>
      <c r="I16" s="46">
        <v>12</v>
      </c>
      <c r="J16" s="26">
        <f t="shared" si="1"/>
        <v>0</v>
      </c>
    </row>
    <row r="17" spans="1:10" ht="27.95" customHeight="1">
      <c r="A17" s="14" t="s">
        <v>26</v>
      </c>
      <c r="B17" s="15"/>
      <c r="C17" s="16"/>
      <c r="D17" s="51" t="s">
        <v>38</v>
      </c>
      <c r="E17" s="8">
        <v>22</v>
      </c>
      <c r="F17" s="10" t="s">
        <v>37</v>
      </c>
      <c r="G17" s="9"/>
      <c r="H17" s="25">
        <f t="shared" si="0"/>
        <v>0</v>
      </c>
      <c r="I17" s="46">
        <v>12</v>
      </c>
      <c r="J17" s="26">
        <f t="shared" si="1"/>
        <v>0</v>
      </c>
    </row>
    <row r="18" spans="1:10" ht="27.95" customHeight="1">
      <c r="A18" s="14" t="s">
        <v>16</v>
      </c>
      <c r="B18" s="15"/>
      <c r="C18" s="16"/>
      <c r="D18" s="51" t="s">
        <v>38</v>
      </c>
      <c r="E18" s="8">
        <v>4</v>
      </c>
      <c r="F18" s="10" t="s">
        <v>37</v>
      </c>
      <c r="G18" s="9"/>
      <c r="H18" s="25">
        <f t="shared" si="0"/>
        <v>0</v>
      </c>
      <c r="I18" s="46">
        <v>12</v>
      </c>
      <c r="J18" s="26">
        <f t="shared" si="1"/>
        <v>0</v>
      </c>
    </row>
    <row r="19" spans="1:10" ht="27.95" customHeight="1">
      <c r="A19" s="14" t="s">
        <v>17</v>
      </c>
      <c r="B19" s="15"/>
      <c r="C19" s="16"/>
      <c r="D19" s="51" t="s">
        <v>38</v>
      </c>
      <c r="E19" s="8">
        <v>20</v>
      </c>
      <c r="F19" s="10" t="s">
        <v>37</v>
      </c>
      <c r="G19" s="9"/>
      <c r="H19" s="25">
        <f t="shared" si="0"/>
        <v>0</v>
      </c>
      <c r="I19" s="46">
        <v>12</v>
      </c>
      <c r="J19" s="26">
        <f t="shared" si="1"/>
        <v>0</v>
      </c>
    </row>
    <row r="20" spans="1:10" ht="27.95" customHeight="1">
      <c r="A20" s="6" t="s">
        <v>18</v>
      </c>
      <c r="B20" s="7"/>
      <c r="C20" s="8"/>
      <c r="D20" s="51" t="s">
        <v>38</v>
      </c>
      <c r="E20" s="8">
        <v>2</v>
      </c>
      <c r="F20" s="10" t="s">
        <v>37</v>
      </c>
      <c r="G20" s="9"/>
      <c r="H20" s="25">
        <f t="shared" si="0"/>
        <v>0</v>
      </c>
      <c r="I20" s="46">
        <v>12</v>
      </c>
      <c r="J20" s="26">
        <f t="shared" si="1"/>
        <v>0</v>
      </c>
    </row>
    <row r="21" spans="1:10" ht="27.95" customHeight="1">
      <c r="A21" s="6" t="s">
        <v>27</v>
      </c>
      <c r="B21" s="7"/>
      <c r="C21" s="8"/>
      <c r="D21" s="51" t="s">
        <v>38</v>
      </c>
      <c r="E21" s="8">
        <v>5</v>
      </c>
      <c r="F21" s="10" t="s">
        <v>37</v>
      </c>
      <c r="G21" s="9"/>
      <c r="H21" s="25">
        <f t="shared" si="0"/>
        <v>0</v>
      </c>
      <c r="I21" s="46">
        <v>12</v>
      </c>
      <c r="J21" s="26">
        <f t="shared" si="1"/>
        <v>0</v>
      </c>
    </row>
    <row r="22" spans="1:10" ht="27.95" customHeight="1">
      <c r="A22" s="6" t="s">
        <v>19</v>
      </c>
      <c r="B22" s="7"/>
      <c r="C22" s="8"/>
      <c r="D22" s="51" t="s">
        <v>38</v>
      </c>
      <c r="E22" s="8">
        <v>1</v>
      </c>
      <c r="F22" s="10" t="s">
        <v>37</v>
      </c>
      <c r="G22" s="9"/>
      <c r="H22" s="25">
        <f t="shared" si="0"/>
        <v>0</v>
      </c>
      <c r="I22" s="46">
        <v>12</v>
      </c>
      <c r="J22" s="26">
        <f t="shared" si="1"/>
        <v>0</v>
      </c>
    </row>
    <row r="23" spans="1:10" ht="27.95" customHeight="1">
      <c r="A23" s="6" t="s">
        <v>28</v>
      </c>
      <c r="B23" s="7"/>
      <c r="C23" s="8"/>
      <c r="D23" s="51" t="s">
        <v>38</v>
      </c>
      <c r="E23" s="8">
        <v>32</v>
      </c>
      <c r="F23" s="10" t="s">
        <v>37</v>
      </c>
      <c r="G23" s="9"/>
      <c r="H23" s="25">
        <f t="shared" si="0"/>
        <v>0</v>
      </c>
      <c r="I23" s="46">
        <v>12</v>
      </c>
      <c r="J23" s="26">
        <f t="shared" si="1"/>
        <v>0</v>
      </c>
    </row>
    <row r="24" spans="1:10" ht="27.95" customHeight="1">
      <c r="A24" s="6" t="s">
        <v>29</v>
      </c>
      <c r="B24" s="7"/>
      <c r="C24" s="8"/>
      <c r="D24" s="51" t="s">
        <v>38</v>
      </c>
      <c r="E24" s="8">
        <v>2</v>
      </c>
      <c r="F24" s="10" t="s">
        <v>37</v>
      </c>
      <c r="G24" s="9"/>
      <c r="H24" s="25">
        <f t="shared" si="0"/>
        <v>0</v>
      </c>
      <c r="I24" s="46">
        <v>12</v>
      </c>
      <c r="J24" s="26">
        <f t="shared" si="1"/>
        <v>0</v>
      </c>
    </row>
    <row r="25" spans="1:10" ht="27.95" customHeight="1">
      <c r="A25" s="6" t="s">
        <v>30</v>
      </c>
      <c r="B25" s="7"/>
      <c r="C25" s="8"/>
      <c r="D25" s="51" t="s">
        <v>38</v>
      </c>
      <c r="E25" s="8">
        <v>38</v>
      </c>
      <c r="F25" s="10" t="s">
        <v>37</v>
      </c>
      <c r="G25" s="9"/>
      <c r="H25" s="25">
        <f t="shared" si="0"/>
        <v>0</v>
      </c>
      <c r="I25" s="46">
        <v>12</v>
      </c>
      <c r="J25" s="26">
        <f t="shared" si="1"/>
        <v>0</v>
      </c>
    </row>
    <row r="26" spans="1:10" ht="27.95" customHeight="1">
      <c r="A26" s="6" t="s">
        <v>31</v>
      </c>
      <c r="B26" s="7"/>
      <c r="C26" s="8"/>
      <c r="D26" s="51" t="s">
        <v>39</v>
      </c>
      <c r="E26" s="8">
        <v>5</v>
      </c>
      <c r="F26" s="10" t="s">
        <v>37</v>
      </c>
      <c r="G26" s="9"/>
      <c r="H26" s="25">
        <f t="shared" si="0"/>
        <v>0</v>
      </c>
      <c r="I26" s="46">
        <v>12</v>
      </c>
      <c r="J26" s="26">
        <f t="shared" si="1"/>
        <v>0</v>
      </c>
    </row>
    <row r="27" spans="1:10" ht="27.95" customHeight="1">
      <c r="A27" s="6" t="s">
        <v>32</v>
      </c>
      <c r="B27" s="7"/>
      <c r="C27" s="8"/>
      <c r="D27" s="51" t="s">
        <v>39</v>
      </c>
      <c r="E27" s="8">
        <v>7</v>
      </c>
      <c r="F27" s="10" t="s">
        <v>37</v>
      </c>
      <c r="G27" s="9"/>
      <c r="H27" s="25">
        <f t="shared" si="0"/>
        <v>0</v>
      </c>
      <c r="I27" s="46">
        <v>12</v>
      </c>
      <c r="J27" s="26">
        <f t="shared" si="1"/>
        <v>0</v>
      </c>
    </row>
    <row r="28" spans="1:10" ht="27.95" customHeight="1">
      <c r="A28" s="6" t="s">
        <v>33</v>
      </c>
      <c r="B28" s="7"/>
      <c r="C28" s="8"/>
      <c r="D28" s="51" t="s">
        <v>39</v>
      </c>
      <c r="E28" s="8">
        <v>2</v>
      </c>
      <c r="F28" s="10" t="s">
        <v>37</v>
      </c>
      <c r="G28" s="9"/>
      <c r="H28" s="25">
        <f t="shared" si="0"/>
        <v>0</v>
      </c>
      <c r="I28" s="46">
        <v>12</v>
      </c>
      <c r="J28" s="26">
        <f t="shared" si="1"/>
        <v>0</v>
      </c>
    </row>
    <row r="29" spans="1:10" ht="27.95" customHeight="1">
      <c r="A29" s="6" t="s">
        <v>20</v>
      </c>
      <c r="B29" s="7"/>
      <c r="C29" s="8"/>
      <c r="D29" s="51" t="s">
        <v>39</v>
      </c>
      <c r="E29" s="8">
        <v>2</v>
      </c>
      <c r="F29" s="10" t="s">
        <v>37</v>
      </c>
      <c r="G29" s="9"/>
      <c r="H29" s="25">
        <f t="shared" si="0"/>
        <v>0</v>
      </c>
      <c r="I29" s="46">
        <v>12</v>
      </c>
      <c r="J29" s="26">
        <f t="shared" si="1"/>
        <v>0</v>
      </c>
    </row>
    <row r="30" spans="1:10" ht="27.95" customHeight="1">
      <c r="A30" s="14" t="s">
        <v>34</v>
      </c>
      <c r="B30" s="15"/>
      <c r="C30" s="16"/>
      <c r="D30" s="51" t="s">
        <v>40</v>
      </c>
      <c r="E30" s="8">
        <v>1</v>
      </c>
      <c r="F30" s="10" t="s">
        <v>37</v>
      </c>
      <c r="G30" s="9"/>
      <c r="H30" s="25">
        <f t="shared" si="0"/>
        <v>0</v>
      </c>
      <c r="I30" s="47"/>
      <c r="J30" s="26">
        <f t="shared" ref="J30:J36" si="2">H30</f>
        <v>0</v>
      </c>
    </row>
    <row r="31" spans="1:10" ht="27.95" customHeight="1">
      <c r="A31" s="14" t="s">
        <v>35</v>
      </c>
      <c r="B31" s="15"/>
      <c r="C31" s="16"/>
      <c r="D31" s="51" t="s">
        <v>40</v>
      </c>
      <c r="E31" s="8">
        <v>1</v>
      </c>
      <c r="F31" s="10" t="s">
        <v>37</v>
      </c>
      <c r="G31" s="9"/>
      <c r="H31" s="25">
        <f t="shared" si="0"/>
        <v>0</v>
      </c>
      <c r="I31" s="47"/>
      <c r="J31" s="26">
        <f t="shared" si="2"/>
        <v>0</v>
      </c>
    </row>
    <row r="32" spans="1:10" ht="27.95" customHeight="1">
      <c r="A32" s="14" t="s">
        <v>21</v>
      </c>
      <c r="B32" s="15"/>
      <c r="C32" s="16"/>
      <c r="D32" s="51" t="s">
        <v>40</v>
      </c>
      <c r="E32" s="8">
        <v>1</v>
      </c>
      <c r="F32" s="10" t="s">
        <v>37</v>
      </c>
      <c r="G32" s="9"/>
      <c r="H32" s="25">
        <f t="shared" si="0"/>
        <v>0</v>
      </c>
      <c r="I32" s="47"/>
      <c r="J32" s="26">
        <f t="shared" si="2"/>
        <v>0</v>
      </c>
    </row>
    <row r="33" spans="1:10" ht="27.95" customHeight="1">
      <c r="A33" s="14" t="s">
        <v>22</v>
      </c>
      <c r="B33" s="15"/>
      <c r="C33" s="16"/>
      <c r="D33" s="51" t="s">
        <v>40</v>
      </c>
      <c r="E33" s="8">
        <v>2</v>
      </c>
      <c r="F33" s="10" t="s">
        <v>37</v>
      </c>
      <c r="G33" s="9"/>
      <c r="H33" s="25">
        <f t="shared" si="0"/>
        <v>0</v>
      </c>
      <c r="I33" s="47"/>
      <c r="J33" s="26">
        <f t="shared" si="2"/>
        <v>0</v>
      </c>
    </row>
    <row r="34" spans="1:10" ht="27.95" customHeight="1">
      <c r="A34" s="14" t="s">
        <v>23</v>
      </c>
      <c r="B34" s="15"/>
      <c r="C34" s="16"/>
      <c r="D34" s="51" t="s">
        <v>40</v>
      </c>
      <c r="E34" s="8">
        <v>5</v>
      </c>
      <c r="F34" s="10" t="s">
        <v>37</v>
      </c>
      <c r="G34" s="9"/>
      <c r="H34" s="25">
        <f t="shared" si="0"/>
        <v>0</v>
      </c>
      <c r="I34" s="47"/>
      <c r="J34" s="26">
        <f t="shared" si="2"/>
        <v>0</v>
      </c>
    </row>
    <row r="35" spans="1:10" ht="27.95" customHeight="1">
      <c r="A35" s="14" t="s">
        <v>24</v>
      </c>
      <c r="B35" s="15"/>
      <c r="C35" s="16"/>
      <c r="D35" s="51" t="s">
        <v>40</v>
      </c>
      <c r="E35" s="8">
        <v>1</v>
      </c>
      <c r="F35" s="10" t="s">
        <v>37</v>
      </c>
      <c r="G35" s="9"/>
      <c r="H35" s="25">
        <f t="shared" si="0"/>
        <v>0</v>
      </c>
      <c r="I35" s="47"/>
      <c r="J35" s="26">
        <f t="shared" si="2"/>
        <v>0</v>
      </c>
    </row>
    <row r="36" spans="1:10" ht="27.95" customHeight="1">
      <c r="A36" s="14" t="s">
        <v>25</v>
      </c>
      <c r="B36" s="15"/>
      <c r="C36" s="16"/>
      <c r="D36" s="51" t="s">
        <v>40</v>
      </c>
      <c r="E36" s="8">
        <v>2</v>
      </c>
      <c r="F36" s="10" t="s">
        <v>37</v>
      </c>
      <c r="G36" s="9"/>
      <c r="H36" s="25">
        <f t="shared" si="0"/>
        <v>0</v>
      </c>
      <c r="I36" s="47"/>
      <c r="J36" s="26">
        <f t="shared" si="2"/>
        <v>0</v>
      </c>
    </row>
    <row r="37" spans="1:10" ht="27.95" customHeight="1" thickBot="1">
      <c r="A37" s="37"/>
      <c r="B37" s="38"/>
      <c r="C37" s="39"/>
      <c r="D37" s="52"/>
      <c r="E37" s="27"/>
      <c r="F37" s="28"/>
      <c r="G37" s="11"/>
      <c r="H37" s="31"/>
      <c r="I37" s="43"/>
      <c r="J37" s="33"/>
    </row>
    <row r="38" spans="1:10" ht="27.95" customHeight="1" thickTop="1" thickBot="1">
      <c r="A38" s="77" t="s">
        <v>59</v>
      </c>
      <c r="B38" s="78"/>
      <c r="C38" s="78"/>
      <c r="D38" s="41"/>
      <c r="E38" s="42"/>
      <c r="F38" s="34"/>
      <c r="G38" s="35"/>
      <c r="H38" s="36"/>
      <c r="I38" s="40"/>
      <c r="J38" s="48">
        <f>SUM(J11:J37)</f>
        <v>0</v>
      </c>
    </row>
    <row r="39" spans="1:10" ht="27.95" customHeight="1" thickBot="1">
      <c r="A39" s="12"/>
      <c r="I39" s="49"/>
    </row>
    <row r="40" spans="1:10" ht="27.95" customHeight="1" thickBot="1">
      <c r="G40" s="79" t="s">
        <v>46</v>
      </c>
      <c r="H40" s="80"/>
      <c r="I40" s="45">
        <f>'積算内訳書　寝具（様式3-2）'!J16+J38</f>
        <v>0</v>
      </c>
    </row>
    <row r="41" spans="1:10" ht="27.95" customHeight="1" thickTop="1" thickBot="1">
      <c r="A41" s="12"/>
      <c r="G41" s="81" t="s">
        <v>57</v>
      </c>
      <c r="H41" s="82"/>
      <c r="I41" s="48">
        <f>I40</f>
        <v>0</v>
      </c>
    </row>
    <row r="42" spans="1:10" ht="27.95" customHeight="1">
      <c r="A42" s="12"/>
    </row>
    <row r="43" spans="1:10" ht="27.95" customHeight="1">
      <c r="A43" s="12"/>
    </row>
    <row r="44" spans="1:10" ht="27.95" customHeight="1">
      <c r="A44" s="12"/>
    </row>
    <row r="45" spans="1:10" ht="27.95" customHeight="1">
      <c r="A45" s="12"/>
    </row>
    <row r="46" spans="1:10" ht="27.95" customHeight="1"/>
    <row r="47" spans="1:10" ht="27.95" customHeight="1"/>
    <row r="48" spans="1:10" ht="27.95" customHeight="1"/>
    <row r="49" ht="27.95" customHeight="1"/>
    <row r="50" ht="27.95" customHeight="1"/>
    <row r="51" ht="27.95" customHeight="1"/>
    <row r="52" ht="27.95" customHeight="1"/>
    <row r="53" ht="27.95" customHeight="1"/>
    <row r="54" ht="27.95" customHeight="1"/>
    <row r="55" ht="27.95" customHeight="1"/>
    <row r="56" ht="27.95" customHeight="1"/>
    <row r="57" ht="27.95" customHeight="1"/>
    <row r="58" ht="27.95" customHeight="1"/>
    <row r="59" ht="27.95" customHeight="1"/>
    <row r="60" ht="27.95" customHeight="1"/>
    <row r="61" ht="27.95" customHeight="1"/>
    <row r="62" ht="27.95" customHeight="1"/>
    <row r="63" ht="27.95" customHeight="1"/>
    <row r="64" ht="27.95" customHeight="1"/>
    <row r="65" ht="27.95" customHeight="1"/>
    <row r="66" ht="27.95" customHeight="1"/>
    <row r="67" ht="27.95" customHeight="1"/>
    <row r="68" ht="27.95" customHeight="1"/>
  </sheetData>
  <mergeCells count="11">
    <mergeCell ref="A38:C38"/>
    <mergeCell ref="G40:H40"/>
    <mergeCell ref="G41:H41"/>
    <mergeCell ref="A1:J1"/>
    <mergeCell ref="A4:C4"/>
    <mergeCell ref="D4:J4"/>
    <mergeCell ref="A5:B5"/>
    <mergeCell ref="A9:C9"/>
    <mergeCell ref="D9:J9"/>
    <mergeCell ref="A10:C10"/>
    <mergeCell ref="D10:E10"/>
  </mergeCells>
  <phoneticPr fontId="1"/>
  <printOptions horizontalCentered="1"/>
  <pageMargins left="0.78740157480314965" right="0.39370078740157483" top="0.59055118110236227" bottom="0.39370078740157483" header="0.51181102362204722" footer="0.43307086614173229"/>
  <pageSetup paperSize="9" fitToHeight="0" orientation="portrait" horizontalDpi="4294967293" r:id="rId1"/>
  <headerFooter alignWithMargins="0">
    <oddHeader>&amp;R&amp;"游明朝,標準"&amp;10（様式3-3）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積算内訳書　寝具（様式3-2）</vt:lpstr>
      <vt:lpstr>積算内訳書　 洗濯物（様式3-3）</vt:lpstr>
      <vt:lpstr>'積算内訳書　 洗濯物（様式3-3）'!Print_Titles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2021-01-27T07:30:23Z</dcterms:created>
  <dcterms:modified xsi:type="dcterms:W3CDTF">2026-10-16T05:56:33Z</dcterms:modified>
</cp:coreProperties>
</file>